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bdel\Desktop\maiasesoria.es Test\"/>
    </mc:Choice>
  </mc:AlternateContent>
  <xr:revisionPtr revIDLastSave="0" documentId="8_{C43EF3C2-A33D-4D03-AA4C-E7216463D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en Ejecutivo" sheetId="1" r:id="rId1"/>
    <sheet name="Flujo de Caja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  <c r="E12" i="2"/>
  <c r="E11" i="2"/>
  <c r="E10" i="2"/>
  <c r="E9" i="2"/>
  <c r="E8" i="2"/>
  <c r="E7" i="2"/>
  <c r="E6" i="2"/>
  <c r="B8" i="1"/>
  <c r="B9" i="1" s="1"/>
  <c r="B7" i="1"/>
  <c r="B6" i="1"/>
  <c r="B5" i="1"/>
</calcChain>
</file>

<file path=xl/sharedStrings.xml><?xml version="1.0" encoding="utf-8"?>
<sst xmlns="http://schemas.openxmlformats.org/spreadsheetml/2006/main" count="37" uniqueCount="33">
  <si>
    <t>MAI Business Lab - Cuadro de Mando de Tesorería</t>
  </si>
  <si>
    <t>Indicador Clave de Liquidez</t>
  </si>
  <si>
    <t>Concepto</t>
  </si>
  <si>
    <t>Importe (€)</t>
  </si>
  <si>
    <t>Estado / Observaciones</t>
  </si>
  <si>
    <t>Saldo Inicial en Bancos</t>
  </si>
  <si>
    <t>Disponible al inicio del periodo</t>
  </si>
  <si>
    <t>Total Cobros (Ingresos)</t>
  </si>
  <si>
    <t>Entradas operativas estimadas</t>
  </si>
  <si>
    <t>Total Pagos (Gastos)</t>
  </si>
  <si>
    <t>Salidas operativas estimadas</t>
  </si>
  <si>
    <t>Flujo de Caja Neto</t>
  </si>
  <si>
    <t>Diferencia neta mensual</t>
  </si>
  <si>
    <t>Saldo Final Proyectado</t>
  </si>
  <si>
    <t>Liquidez estimada al cierre</t>
  </si>
  <si>
    <t>Registro Detallado de Cobros y Pagos</t>
  </si>
  <si>
    <t>Mes / Periodo</t>
  </si>
  <si>
    <t>Categoría</t>
  </si>
  <si>
    <t>Cobros (Entradas €)</t>
  </si>
  <si>
    <t>Pagos (Salidas €)</t>
  </si>
  <si>
    <t>Saldo Neto</t>
  </si>
  <si>
    <t>Enero</t>
  </si>
  <si>
    <t>Operativa General</t>
  </si>
  <si>
    <t>Febrero</t>
  </si>
  <si>
    <t>Marzo</t>
  </si>
  <si>
    <t>Cobro Trimestral / Impuestos</t>
  </si>
  <si>
    <t>Abril</t>
  </si>
  <si>
    <t>Mayo</t>
  </si>
  <si>
    <t>Junio</t>
  </si>
  <si>
    <t>Cierre Semestral</t>
  </si>
  <si>
    <t>Julio</t>
  </si>
  <si>
    <t>TOTALES</t>
  </si>
  <si>
    <t>Saldo Inicial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</si>
</sst>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7">
    <font>
      <sz val="11"/>
      <color theme="1"/>
      <name val="Calibri"/>
      <family val="2"/>
      <scheme val="minor"/>
    </font>
    <font>
      <b/>
      <sz val="14"/>
      <color rgb="FF1E3A8A"/>
      <name val="Segoe UI"/>
    </font>
    <font>
      <b/>
      <sz val="10"/>
      <color rgb="FF0F172A"/>
      <name val="Segoe UI"/>
    </font>
    <font>
      <b/>
      <sz val="11"/>
      <color rgb="FFFFFFFF"/>
      <name val="Segoe UI"/>
    </font>
    <font>
      <sz val="10"/>
      <name val="Segoe UI"/>
    </font>
    <font>
      <b/>
      <sz val="10"/>
      <name val="Segoe UI"/>
    </font>
    <font>
      <i/>
      <sz val="1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1E3A8A"/>
      </patternFill>
    </fill>
    <fill>
      <patternFill patternType="solid">
        <fgColor rgb="FFF1F5F9"/>
        <bgColor rgb="FFF1F5F9"/>
      </patternFill>
    </fill>
    <fill>
      <patternFill patternType="solid">
        <fgColor rgb="FFF8FAFC"/>
        <b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right"/>
    </xf>
    <xf numFmtId="0" fontId="5" fillId="0" borderId="2" xfId="0" applyFont="1" applyBorder="1"/>
    <xf numFmtId="0" fontId="0" fillId="0" borderId="2" xfId="0" applyBorder="1"/>
    <xf numFmtId="164" fontId="5" fillId="0" borderId="2" xfId="0" applyNumberFormat="1" applyFont="1" applyBorder="1"/>
    <xf numFmtId="0" fontId="6" fillId="0" borderId="0" xfId="0" applyFont="1"/>
    <xf numFmtId="164" fontId="0" fillId="0" borderId="0" xfId="0" applyNumberFormat="1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jo_de_Caj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_de_Caj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14" sqref="C14"/>
    </sheetView>
  </sheetViews>
  <sheetFormatPr baseColWidth="10" defaultColWidth="9.140625" defaultRowHeight="15"/>
  <cols>
    <col min="1" max="1" width="51" customWidth="1"/>
    <col min="2" max="2" width="30" customWidth="1"/>
    <col min="3" max="3" width="36" customWidth="1"/>
    <col min="4" max="5" width="15" customWidth="1"/>
  </cols>
  <sheetData>
    <row r="1" spans="1:5" ht="20.25">
      <c r="A1" s="16" t="s">
        <v>0</v>
      </c>
      <c r="B1" s="17"/>
      <c r="C1" s="17"/>
      <c r="D1" s="17"/>
      <c r="E1" s="17"/>
    </row>
    <row r="3" spans="1:5">
      <c r="A3" s="18" t="s">
        <v>1</v>
      </c>
      <c r="B3" s="17"/>
      <c r="C3" s="17"/>
    </row>
    <row r="4" spans="1:5" ht="16.5">
      <c r="A4" s="2" t="s">
        <v>2</v>
      </c>
      <c r="B4" s="3" t="s">
        <v>3</v>
      </c>
      <c r="C4" s="3" t="s">
        <v>4</v>
      </c>
    </row>
    <row r="5" spans="1:5">
      <c r="A5" s="4" t="s">
        <v>5</v>
      </c>
      <c r="B5" s="5" t="e">
        <f>[1]Flujo_de_Caja!B15</f>
        <v>#REF!</v>
      </c>
      <c r="C5" s="4" t="s">
        <v>6</v>
      </c>
    </row>
    <row r="6" spans="1:5">
      <c r="A6" s="6" t="s">
        <v>7</v>
      </c>
      <c r="B6" s="7" t="e">
        <f>SUM([1]Flujo_de_Caja!C6:C12)</f>
        <v>#REF!</v>
      </c>
      <c r="C6" s="6" t="s">
        <v>8</v>
      </c>
    </row>
    <row r="7" spans="1:5">
      <c r="A7" s="6" t="s">
        <v>9</v>
      </c>
      <c r="B7" s="7" t="e">
        <f>SUM([1]Flujo_de_Caja!D6:D12)</f>
        <v>#REF!</v>
      </c>
      <c r="C7" s="6" t="s">
        <v>10</v>
      </c>
    </row>
    <row r="8" spans="1:5">
      <c r="A8" s="6" t="s">
        <v>11</v>
      </c>
      <c r="B8" s="7" t="e">
        <f>B6-B7</f>
        <v>#REF!</v>
      </c>
      <c r="C8" s="6" t="s">
        <v>12</v>
      </c>
    </row>
    <row r="9" spans="1:5">
      <c r="A9" s="4" t="s">
        <v>13</v>
      </c>
      <c r="B9" s="5" t="e">
        <f>B5+B8</f>
        <v>#REF!</v>
      </c>
      <c r="C9" s="4" t="s">
        <v>14</v>
      </c>
    </row>
  </sheetData>
  <mergeCells count="2">
    <mergeCell ref="A1:E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C21" sqref="C21"/>
    </sheetView>
  </sheetViews>
  <sheetFormatPr baseColWidth="10" defaultColWidth="9.140625" defaultRowHeight="15"/>
  <cols>
    <col min="1" max="1" width="40" customWidth="1"/>
    <col min="2" max="2" width="32" customWidth="1"/>
    <col min="3" max="3" width="23" customWidth="1"/>
    <col min="4" max="4" width="21" customWidth="1"/>
    <col min="5" max="5" width="15" customWidth="1"/>
  </cols>
  <sheetData>
    <row r="1" spans="1:5" ht="20.25">
      <c r="A1" s="1" t="s">
        <v>15</v>
      </c>
    </row>
    <row r="5" spans="1:5" ht="16.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>
      <c r="A6" s="8" t="s">
        <v>21</v>
      </c>
      <c r="B6" s="8" t="s">
        <v>22</v>
      </c>
      <c r="C6" s="7">
        <v>4500</v>
      </c>
      <c r="D6" s="7">
        <v>2800</v>
      </c>
      <c r="E6" s="7">
        <f t="shared" ref="E6:E13" si="0">C6-D6</f>
        <v>1700</v>
      </c>
    </row>
    <row r="7" spans="1:5">
      <c r="A7" s="9" t="s">
        <v>23</v>
      </c>
      <c r="B7" s="9" t="s">
        <v>22</v>
      </c>
      <c r="C7" s="10">
        <v>5200</v>
      </c>
      <c r="D7" s="10">
        <v>3100</v>
      </c>
      <c r="E7" s="10">
        <f t="shared" si="0"/>
        <v>2100</v>
      </c>
    </row>
    <row r="8" spans="1:5">
      <c r="A8" s="8" t="s">
        <v>24</v>
      </c>
      <c r="B8" s="8" t="s">
        <v>25</v>
      </c>
      <c r="C8" s="7">
        <v>6100</v>
      </c>
      <c r="D8" s="7">
        <v>4500</v>
      </c>
      <c r="E8" s="7">
        <f t="shared" si="0"/>
        <v>1600</v>
      </c>
    </row>
    <row r="9" spans="1:5">
      <c r="A9" s="9" t="s">
        <v>26</v>
      </c>
      <c r="B9" s="9" t="s">
        <v>22</v>
      </c>
      <c r="C9" s="10">
        <v>4800</v>
      </c>
      <c r="D9" s="10">
        <v>2900</v>
      </c>
      <c r="E9" s="10">
        <f t="shared" si="0"/>
        <v>1900</v>
      </c>
    </row>
    <row r="10" spans="1:5">
      <c r="A10" s="8" t="s">
        <v>27</v>
      </c>
      <c r="B10" s="8" t="s">
        <v>22</v>
      </c>
      <c r="C10" s="7">
        <v>5500</v>
      </c>
      <c r="D10" s="7">
        <v>3000</v>
      </c>
      <c r="E10" s="7">
        <f t="shared" si="0"/>
        <v>2500</v>
      </c>
    </row>
    <row r="11" spans="1:5">
      <c r="A11" s="9" t="s">
        <v>28</v>
      </c>
      <c r="B11" s="9" t="s">
        <v>29</v>
      </c>
      <c r="C11" s="10">
        <v>7000</v>
      </c>
      <c r="D11" s="10">
        <v>4200</v>
      </c>
      <c r="E11" s="10">
        <f t="shared" si="0"/>
        <v>2800</v>
      </c>
    </row>
    <row r="12" spans="1:5">
      <c r="A12" s="8" t="s">
        <v>30</v>
      </c>
      <c r="B12" s="8" t="s">
        <v>22</v>
      </c>
      <c r="C12" s="7">
        <v>5300</v>
      </c>
      <c r="D12" s="7">
        <v>3100</v>
      </c>
      <c r="E12" s="7">
        <f t="shared" si="0"/>
        <v>2200</v>
      </c>
    </row>
    <row r="13" spans="1:5">
      <c r="A13" s="11" t="s">
        <v>31</v>
      </c>
      <c r="B13" s="12"/>
      <c r="C13" s="13">
        <f>SUM(C6:C12)</f>
        <v>38400</v>
      </c>
      <c r="D13" s="13">
        <f>SUM(D6:D12)</f>
        <v>23600</v>
      </c>
      <c r="E13" s="13">
        <f t="shared" si="0"/>
        <v>14800</v>
      </c>
    </row>
    <row r="15" spans="1:5">
      <c r="A15" s="14" t="s">
        <v>32</v>
      </c>
      <c r="B15" s="15">
        <v>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Ejecutivo</vt:lpstr>
      <vt:lpstr>Flujo de Caja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Abou MakrAmanIyad</cp:lastModifiedBy>
  <dcterms:created xsi:type="dcterms:W3CDTF">2026-08-05T00:51:46Z</dcterms:created>
  <dcterms:modified xsi:type="dcterms:W3CDTF">2026-08-05T01:16:29Z</dcterms:modified>
</cp:coreProperties>
</file>